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285" windowWidth="15480" windowHeight="11640" tabRatio="500" activeTab="0"/>
  </bookViews>
  <sheets>
    <sheet name="Copyright VS LLC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<sst xmlns="http://schemas.openxmlformats.org/spreadsheetml/2006/main" count="62" uniqueCount="52">
  <si>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The Self Test is a quick snapshot of the degree to which you are motivated and ready to sell your business, implement your next steps, and command the highest possible mutiple.</t>
  </si>
  <si>
    <t>Motivational Readiness</t>
  </si>
  <si>
    <t>Score 1-10</t>
  </si>
  <si>
    <t>Organizational Readiness</t>
  </si>
  <si>
    <t>Next Step Readiness</t>
  </si>
  <si>
    <t>3.  Have you identified the risks &amp; financial goals for the sale?</t>
  </si>
  <si>
    <t>4.  Will the organizational structure function well without you?</t>
  </si>
  <si>
    <t>5.  Have you identified &amp; implemented a Succession Plan?</t>
  </si>
  <si>
    <t>6.  Is the business process effective &amp; well documented?</t>
  </si>
  <si>
    <t>7.  Do you have a customer &amp; communication plan in place?</t>
  </si>
  <si>
    <t>8.  Are the staff roles &amp; responsibilities well documented?</t>
  </si>
  <si>
    <t>10. Have you determined your ideal work/life balance?</t>
  </si>
  <si>
    <t>11. Do you have a support system (people &amp; places) ready?</t>
  </si>
  <si>
    <t>12. Do you know what brings you Authentic Happiness?</t>
  </si>
  <si>
    <t>Total</t>
  </si>
  <si>
    <t>VS Exit Readiness Self Test</t>
  </si>
  <si>
    <t xml:space="preserve">1.  How strong is your motivation to implement your exit strategy? </t>
  </si>
  <si>
    <t>Answer each question on a scale of 1-10 with 1 being not ready and 10 being completely ready and true for you. Notice your strongest and weakest areas.</t>
  </si>
  <si>
    <t>9.  Do you have a clear post-sale personal plan &amp; timeline?</t>
  </si>
  <si>
    <t>Motivation</t>
  </si>
  <si>
    <t>Exit Team</t>
  </si>
  <si>
    <t>2.  Do you have your exit team in place?</t>
  </si>
  <si>
    <t>Risks &amp; Goals</t>
  </si>
  <si>
    <t>Structure</t>
  </si>
  <si>
    <t>Succession Plan</t>
  </si>
  <si>
    <t>Business Process</t>
  </si>
  <si>
    <t>Communication Plan</t>
  </si>
  <si>
    <t>Staff Roles</t>
  </si>
  <si>
    <t>Work/Life</t>
  </si>
  <si>
    <t>Support System</t>
  </si>
  <si>
    <t>Authentic Happiness</t>
  </si>
  <si>
    <t>Post Sale Plan</t>
  </si>
  <si>
    <t>Total Exit Readiness</t>
  </si>
  <si>
    <t>Score</t>
  </si>
  <si>
    <t>100 - 120</t>
  </si>
  <si>
    <t>80 - 100</t>
  </si>
  <si>
    <t>50 - 80</t>
  </si>
  <si>
    <t>0 - 50</t>
  </si>
  <si>
    <t>Sail away into the Sunset. See you in Maui!</t>
  </si>
  <si>
    <t>You've done some work on this, you're almost ready.</t>
  </si>
  <si>
    <t>Check your motivation and business structure.</t>
  </si>
  <si>
    <t>You're just kicking tires right now. Maybe later…</t>
  </si>
  <si>
    <t xml:space="preserve">  100-120     </t>
  </si>
  <si>
    <t xml:space="preserve">    80-100     </t>
  </si>
  <si>
    <t xml:space="preserve">      50-80     </t>
  </si>
  <si>
    <t xml:space="preserve">      12-50     </t>
  </si>
  <si>
    <t>RESULTS</t>
  </si>
  <si>
    <t>0 - 4.16</t>
  </si>
  <si>
    <t>4.16 - 6.66</t>
  </si>
  <si>
    <t>6.66 - 8.33</t>
  </si>
  <si>
    <t>8.33 - 10</t>
  </si>
  <si>
    <t>©2008 Value Staging LLC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</si>
</sst>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6" fontId="52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wrapText="1"/>
      <protection/>
    </xf>
    <xf numFmtId="0" fontId="12" fillId="37" borderId="20" xfId="57" applyFont="1" applyFill="1" applyBorder="1" applyAlignment="1" applyProtection="1">
      <alignment horizontal="center" vertical="center"/>
      <protection locked="0"/>
    </xf>
    <xf numFmtId="0" fontId="12" fillId="37" borderId="21" xfId="57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Exit Readiness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51"/>
          <c:w val="0.9355"/>
          <c:h val="0.817"/>
        </c:manualLayout>
      </c:layout>
      <c:areaChart>
        <c:grouping val="stacked"/>
        <c:varyColors val="0"/>
        <c:ser>
          <c:idx val="1"/>
          <c:order val="0"/>
          <c:tx>
            <c:strRef>
              <c:f>Sheet1!$G$41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8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Sheet1!$F$42:$F$43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Sheet1!$G$42:$G$43</c:f>
              <c:numCache>
                <c:ptCount val="2"/>
                <c:pt idx="0">
                  <c:v>10.4</c:v>
                </c:pt>
                <c:pt idx="1">
                  <c:v>10.4</c:v>
                </c:pt>
              </c:numCache>
            </c:numRef>
          </c:val>
        </c:ser>
        <c:ser>
          <c:idx val="2"/>
          <c:order val="1"/>
          <c:tx>
            <c:strRef>
              <c:f>Sheet1!$H$41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18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Sheet1!$F$42:$F$43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Sheet1!$H$42:$H$43</c:f>
              <c:numCache>
                <c:ptCount val="2"/>
                <c:pt idx="0">
                  <c:v>6.25</c:v>
                </c:pt>
                <c:pt idx="1">
                  <c:v>6.25</c:v>
                </c:pt>
              </c:numCache>
            </c:numRef>
          </c:val>
        </c:ser>
        <c:ser>
          <c:idx val="3"/>
          <c:order val="2"/>
          <c:tx>
            <c:strRef>
              <c:f>Sheet1!$I$41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54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Sheet1!$F$42:$F$43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Sheet1!$I$42:$I$43</c:f>
              <c:numCache>
                <c:ptCount val="2"/>
                <c:pt idx="0">
                  <c:v>4.2</c:v>
                </c:pt>
                <c:pt idx="1">
                  <c:v>4.2</c:v>
                </c:pt>
              </c:numCache>
            </c:numRef>
          </c:val>
        </c:ser>
        <c:ser>
          <c:idx val="4"/>
          <c:order val="3"/>
          <c:tx>
            <c:strRef>
              <c:f>Sheet1!$J$41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82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Sheet1!$F$42:$F$43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Sheet1!$J$42:$J$43</c:f>
              <c:numCache>
                <c:ptCount val="2"/>
                <c:pt idx="0">
                  <c:v>4.2</c:v>
                </c:pt>
                <c:pt idx="1">
                  <c:v>4.2</c:v>
                </c:pt>
              </c:numCache>
            </c:numRef>
          </c:val>
        </c:ser>
        <c:axId val="60800112"/>
        <c:axId val="10330097"/>
      </c:areaChart>
      <c:barChart>
        <c:barDir val="col"/>
        <c:grouping val="stacked"/>
        <c:varyColors val="0"/>
        <c:ser>
          <c:idx val="5"/>
          <c:order val="4"/>
          <c:tx>
            <c:strRef>
              <c:f>Sheet1!$C$18</c:f>
              <c:strCache>
                <c:ptCount val="1"/>
                <c:pt idx="0">
                  <c:v>Motivational Readiness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Sheet1!$C$19</c:f>
              <c:strCache>
                <c:ptCount val="1"/>
                <c:pt idx="0">
                  <c:v>Organizational Readiness</c:v>
                </c:pt>
              </c:strCache>
            </c:strRef>
          </c:tx>
          <c:spPr>
            <a:solidFill>
              <a:srgbClr val="8EB4E3">
                <a:alpha val="6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val>
            <c:numRef>
              <c:f>Sheet1!$D$19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Sheet1!$C$20</c:f>
              <c:strCache>
                <c:ptCount val="1"/>
                <c:pt idx="0">
                  <c:v>Next Step Readiness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Sheet1!$D$20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5862010"/>
        <c:axId val="31431499"/>
      </c:bar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2010"/>
        <c:crossesAt val="1"/>
        <c:crossBetween val="between"/>
        <c:dispUnits/>
      </c:valAx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330097"/>
        <c:crosses val="max"/>
        <c:auto val="1"/>
        <c:lblOffset val="100"/>
        <c:tickLblSkip val="1"/>
        <c:noMultiLvlLbl val="0"/>
      </c:catAx>
      <c:valAx>
        <c:axId val="10330097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80011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Exit Readiness: Individual Answers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55"/>
          <c:w val="0.95925"/>
          <c:h val="0.86"/>
        </c:manualLayout>
      </c:layout>
      <c:areaChart>
        <c:grouping val="stacked"/>
        <c:varyColors val="0"/>
        <c:ser>
          <c:idx val="1"/>
          <c:order val="1"/>
          <c:tx>
            <c:strRef>
              <c:f>Sheet1!$F$22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6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Sheet1!$E$23:$E$24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Sheet1!$F$23:$F$24</c:f>
              <c:numCache>
                <c:ptCount val="2"/>
                <c:pt idx="0">
                  <c:v>4.16</c:v>
                </c:pt>
                <c:pt idx="1">
                  <c:v>4.16</c:v>
                </c:pt>
              </c:numCache>
            </c:numRef>
          </c:val>
        </c:ser>
        <c:ser>
          <c:idx val="2"/>
          <c:order val="2"/>
          <c:tx>
            <c:strRef>
              <c:f>Sheet1!$G$22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2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Sheet1!$E$23:$E$24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Sheet1!$G$23:$G$24</c:f>
              <c:numCach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val>
        </c:ser>
        <c:ser>
          <c:idx val="3"/>
          <c:order val="3"/>
          <c:tx>
            <c:strRef>
              <c:f>Sheet1!$H$22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49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Sheet1!$E$23:$E$24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Sheet1!$H$23:$H$24</c:f>
              <c:numCache>
                <c:ptCount val="2"/>
                <c:pt idx="0">
                  <c:v>1.67</c:v>
                </c:pt>
                <c:pt idx="1">
                  <c:v>1.67</c:v>
                </c:pt>
              </c:numCache>
            </c:numRef>
          </c:val>
        </c:ser>
        <c:ser>
          <c:idx val="4"/>
          <c:order val="4"/>
          <c:tx>
            <c:strRef>
              <c:f>Sheet1!$I$22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CC00">
                <a:alpha val="67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Sheet1!$E$23:$E$24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Sheet1!$I$23:$I$24</c:f>
              <c:numCache>
                <c:ptCount val="2"/>
                <c:pt idx="0">
                  <c:v>1.67</c:v>
                </c:pt>
                <c:pt idx="1">
                  <c:v>1.67</c:v>
                </c:pt>
              </c:numCache>
            </c:numRef>
          </c:val>
        </c:ser>
        <c:axId val="14448036"/>
        <c:axId val="62923461"/>
      </c:areaChar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Sheet1!$C$3:$C$14</c:f>
              <c:strCache>
                <c:ptCount val="12"/>
                <c:pt idx="0">
                  <c:v>Motivation</c:v>
                </c:pt>
                <c:pt idx="1">
                  <c:v>Exit Team</c:v>
                </c:pt>
                <c:pt idx="2">
                  <c:v>Risks &amp; Goals</c:v>
                </c:pt>
                <c:pt idx="3">
                  <c:v>Structure</c:v>
                </c:pt>
                <c:pt idx="4">
                  <c:v>Succession Plan</c:v>
                </c:pt>
                <c:pt idx="5">
                  <c:v>Business Process</c:v>
                </c:pt>
                <c:pt idx="6">
                  <c:v>Communication Plan</c:v>
                </c:pt>
                <c:pt idx="7">
                  <c:v>Staff Roles</c:v>
                </c:pt>
                <c:pt idx="8">
                  <c:v>Post Sale Plan</c:v>
                </c:pt>
                <c:pt idx="9">
                  <c:v>Work/Life</c:v>
                </c:pt>
                <c:pt idx="10">
                  <c:v>Support System</c:v>
                </c:pt>
                <c:pt idx="11">
                  <c:v>Authentic Happiness</c:v>
                </c:pt>
              </c:strCache>
            </c:strRef>
          </c:cat>
          <c:val>
            <c:numRef>
              <c:f>Sheet1!$D$3:$D$14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238"/>
        <c:crossesAt val="1"/>
        <c:crossBetween val="between"/>
        <c:dispUnits/>
      </c:valAx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923461"/>
        <c:crosses val="max"/>
        <c:auto val="1"/>
        <c:lblOffset val="100"/>
        <c:tickLblSkip val="1"/>
        <c:noMultiLvlLbl val="0"/>
      </c:catAx>
      <c:valAx>
        <c:axId val="6292346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4480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57150</xdr:rowOff>
    </xdr:from>
    <xdr:to>
      <xdr:col>4</xdr:col>
      <xdr:colOff>895350</xdr:colOff>
      <xdr:row>5</xdr:row>
      <xdr:rowOff>76200</xdr:rowOff>
    </xdr:to>
    <xdr:pic>
      <xdr:nvPicPr>
        <xdr:cNvPr id="1" name="Picture 1" descr="logo-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7150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87</xdr:row>
      <xdr:rowOff>38100</xdr:rowOff>
    </xdr:from>
    <xdr:to>
      <xdr:col>4</xdr:col>
      <xdr:colOff>638175</xdr:colOff>
      <xdr:row>107</xdr:row>
      <xdr:rowOff>95250</xdr:rowOff>
    </xdr:to>
    <xdr:graphicFrame>
      <xdr:nvGraphicFramePr>
        <xdr:cNvPr id="2" name="Chart 2"/>
        <xdr:cNvGraphicFramePr/>
      </xdr:nvGraphicFramePr>
      <xdr:xfrm>
        <a:off x="333375" y="14725650"/>
        <a:ext cx="30765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495300</xdr:colOff>
      <xdr:row>111</xdr:row>
      <xdr:rowOff>57150</xdr:rowOff>
    </xdr:from>
    <xdr:to>
      <xdr:col>7</xdr:col>
      <xdr:colOff>104775</xdr:colOff>
      <xdr:row>137</xdr:row>
      <xdr:rowOff>133350</xdr:rowOff>
    </xdr:to>
    <xdr:graphicFrame>
      <xdr:nvGraphicFramePr>
        <xdr:cNvPr id="3" name="Chart 3"/>
        <xdr:cNvGraphicFramePr/>
      </xdr:nvGraphicFramePr>
      <xdr:xfrm>
        <a:off x="752475" y="18630900"/>
        <a:ext cx="48768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42"/>
  <sheetViews>
    <sheetView showGridLines="0" tabSelected="1" zoomScalePageLayoutView="0" workbookViewId="0" topLeftCell="A1">
      <selection activeCell="G26" sqref="G26:G27"/>
    </sheetView>
  </sheetViews>
  <sheetFormatPr defaultColWidth="11.00390625" defaultRowHeight="12.75"/>
  <cols>
    <col min="1" max="1" width="3.375" style="4" customWidth="1"/>
    <col min="2" max="4" width="11.00390625" style="4" customWidth="1"/>
    <col min="5" max="5" width="13.75390625" style="4" customWidth="1"/>
    <col min="6" max="6" width="17.25390625" style="4" customWidth="1"/>
    <col min="7" max="7" width="5.125" style="5" customWidth="1"/>
    <col min="8" max="9" width="11.00390625" style="4" customWidth="1"/>
    <col min="10" max="16384" width="11.00390625" style="4" customWidth="1"/>
  </cols>
  <sheetData>
    <row r="1" ht="12.75"/>
    <row r="2" ht="12.75"/>
    <row r="3" ht="12.75"/>
    <row r="4" ht="12.75"/>
    <row r="5" ht="12.75"/>
    <row r="6" spans="8:9" ht="12.75">
      <c r="H6" s="6"/>
      <c r="I6" s="6"/>
    </row>
    <row r="7" spans="8:9" ht="12.75">
      <c r="H7" s="6"/>
      <c r="I7" s="6"/>
    </row>
    <row r="8" spans="2:7" ht="10.5" customHeight="1">
      <c r="B8" s="52" t="s">
        <v>15</v>
      </c>
      <c r="C8" s="47"/>
      <c r="D8" s="47"/>
      <c r="E8" s="47"/>
      <c r="F8" s="47"/>
      <c r="G8" s="48"/>
    </row>
    <row r="9" spans="2:7" ht="15" customHeight="1">
      <c r="B9" s="49"/>
      <c r="C9" s="50"/>
      <c r="D9" s="50"/>
      <c r="E9" s="50"/>
      <c r="F9" s="50"/>
      <c r="G9" s="51"/>
    </row>
    <row r="10" spans="2:7" s="6" customFormat="1" ht="18" customHeight="1">
      <c r="B10" s="7"/>
      <c r="C10" s="7"/>
      <c r="D10" s="8"/>
      <c r="E10" s="7"/>
      <c r="F10" s="7"/>
      <c r="G10" s="7"/>
    </row>
    <row r="11" spans="2:7" ht="12.75">
      <c r="B11" s="53" t="s">
        <v>0</v>
      </c>
      <c r="C11" s="54"/>
      <c r="D11" s="54"/>
      <c r="E11" s="54"/>
      <c r="F11" s="54"/>
      <c r="G11" s="54"/>
    </row>
    <row r="12" spans="2:7" ht="33" customHeight="1">
      <c r="B12" s="54"/>
      <c r="C12" s="54"/>
      <c r="D12" s="54"/>
      <c r="E12" s="54"/>
      <c r="F12" s="54"/>
      <c r="G12" s="54"/>
    </row>
    <row r="13" ht="12.75" customHeight="1"/>
    <row r="14" spans="2:7" ht="12.75" customHeight="1">
      <c r="B14" s="55" t="s">
        <v>17</v>
      </c>
      <c r="C14" s="55"/>
      <c r="D14" s="55"/>
      <c r="E14" s="55"/>
      <c r="F14" s="55"/>
      <c r="G14" s="55"/>
    </row>
    <row r="15" spans="2:7" ht="12.75">
      <c r="B15" s="55"/>
      <c r="C15" s="55"/>
      <c r="D15" s="55"/>
      <c r="E15" s="55"/>
      <c r="F15" s="55"/>
      <c r="G15" s="55"/>
    </row>
    <row r="16" spans="2:7" ht="12.75">
      <c r="B16" s="55"/>
      <c r="C16" s="55"/>
      <c r="D16" s="55"/>
      <c r="E16" s="55"/>
      <c r="F16" s="55"/>
      <c r="G16" s="55"/>
    </row>
    <row r="17" spans="2:7" ht="12.75">
      <c r="B17" s="9"/>
      <c r="C17" s="9"/>
      <c r="D17" s="9"/>
      <c r="E17" s="9"/>
      <c r="F17" s="9"/>
      <c r="G17" s="9"/>
    </row>
    <row r="18" spans="2:7" ht="12.75">
      <c r="B18" s="10" t="s">
        <v>42</v>
      </c>
      <c r="C18" s="11" t="s">
        <v>38</v>
      </c>
      <c r="D18" s="12"/>
      <c r="E18" s="12"/>
      <c r="F18" s="12"/>
      <c r="G18" s="12"/>
    </row>
    <row r="19" spans="2:7" ht="12.75">
      <c r="B19" s="10" t="s">
        <v>43</v>
      </c>
      <c r="C19" s="11" t="s">
        <v>39</v>
      </c>
      <c r="D19" s="12"/>
      <c r="E19" s="12"/>
      <c r="F19" s="12"/>
      <c r="G19" s="12"/>
    </row>
    <row r="20" spans="2:7" ht="12.75">
      <c r="B20" s="10" t="s">
        <v>44</v>
      </c>
      <c r="C20" s="11" t="s">
        <v>40</v>
      </c>
      <c r="D20" s="12"/>
      <c r="E20" s="12"/>
      <c r="F20" s="12"/>
      <c r="G20" s="12"/>
    </row>
    <row r="21" spans="2:7" ht="12.75">
      <c r="B21" s="10" t="s">
        <v>45</v>
      </c>
      <c r="C21" s="11" t="s">
        <v>41</v>
      </c>
      <c r="D21" s="12"/>
      <c r="E21" s="12"/>
      <c r="F21" s="12"/>
      <c r="G21" s="12"/>
    </row>
    <row r="22" spans="2:7" ht="12.75">
      <c r="B22" s="13"/>
      <c r="C22" s="14"/>
      <c r="D22" s="14"/>
      <c r="E22" s="14"/>
      <c r="F22" s="14"/>
      <c r="G22" s="14"/>
    </row>
    <row r="23" ht="6.75" customHeight="1">
      <c r="G23" s="4"/>
    </row>
    <row r="24" spans="2:7" ht="15">
      <c r="B24" s="15" t="s">
        <v>1</v>
      </c>
      <c r="C24" s="16"/>
      <c r="D24" s="17"/>
      <c r="E24" s="17"/>
      <c r="F24" s="17"/>
      <c r="G24" s="18" t="s">
        <v>2</v>
      </c>
    </row>
    <row r="25" spans="2:7" s="6" customFormat="1" ht="15">
      <c r="B25" s="19"/>
      <c r="C25" s="19"/>
      <c r="D25" s="20"/>
      <c r="E25" s="20"/>
      <c r="F25" s="20"/>
      <c r="G25" s="21"/>
    </row>
    <row r="26" spans="2:7" s="22" customFormat="1" ht="14.25" customHeight="1">
      <c r="B26" s="60" t="s">
        <v>16</v>
      </c>
      <c r="C26" s="60"/>
      <c r="D26" s="60"/>
      <c r="E26" s="60"/>
      <c r="F26" s="61"/>
      <c r="G26" s="56"/>
    </row>
    <row r="27" spans="2:7" s="22" customFormat="1" ht="12.75" customHeight="1">
      <c r="B27" s="60"/>
      <c r="C27" s="60"/>
      <c r="D27" s="60"/>
      <c r="E27" s="60"/>
      <c r="F27" s="61"/>
      <c r="G27" s="57"/>
    </row>
    <row r="28" s="22" customFormat="1" ht="12.75" customHeight="1">
      <c r="G28" s="23"/>
    </row>
    <row r="29" spans="2:7" s="22" customFormat="1" ht="12.75">
      <c r="B29" s="60" t="s">
        <v>21</v>
      </c>
      <c r="C29" s="60"/>
      <c r="D29" s="60"/>
      <c r="E29" s="60"/>
      <c r="F29" s="61"/>
      <c r="G29" s="56"/>
    </row>
    <row r="30" spans="2:7" s="22" customFormat="1" ht="12.75">
      <c r="B30" s="60"/>
      <c r="C30" s="60"/>
      <c r="D30" s="60"/>
      <c r="E30" s="60"/>
      <c r="F30" s="61"/>
      <c r="G30" s="57"/>
    </row>
    <row r="31" s="22" customFormat="1" ht="14.25">
      <c r="G31" s="23"/>
    </row>
    <row r="32" spans="2:7" s="22" customFormat="1" ht="12.75">
      <c r="B32" s="60" t="s">
        <v>5</v>
      </c>
      <c r="C32" s="60"/>
      <c r="D32" s="60"/>
      <c r="E32" s="60"/>
      <c r="F32" s="61"/>
      <c r="G32" s="56"/>
    </row>
    <row r="33" spans="2:7" s="22" customFormat="1" ht="12.75">
      <c r="B33" s="60"/>
      <c r="C33" s="60"/>
      <c r="D33" s="60"/>
      <c r="E33" s="60"/>
      <c r="F33" s="61"/>
      <c r="G33" s="57"/>
    </row>
    <row r="34" s="22" customFormat="1" ht="12.75">
      <c r="G34" s="24"/>
    </row>
    <row r="35" spans="3:7" s="22" customFormat="1" ht="12.75" customHeight="1">
      <c r="C35" s="25"/>
      <c r="D35" s="25"/>
      <c r="E35" s="25"/>
      <c r="F35" s="26"/>
      <c r="G35" s="58">
        <f>SUM(G26:G32)</f>
        <v>0</v>
      </c>
    </row>
    <row r="36" spans="3:7" s="22" customFormat="1" ht="12.75" customHeight="1">
      <c r="C36" s="25"/>
      <c r="D36" s="25"/>
      <c r="E36" s="25"/>
      <c r="F36" s="26"/>
      <c r="G36" s="59"/>
    </row>
    <row r="37" s="22" customFormat="1" ht="12.75">
      <c r="G37" s="24"/>
    </row>
    <row r="38" spans="2:7" s="22" customFormat="1" ht="15">
      <c r="B38" s="15" t="s">
        <v>3</v>
      </c>
      <c r="C38" s="16"/>
      <c r="D38" s="27"/>
      <c r="E38" s="27"/>
      <c r="F38" s="27"/>
      <c r="G38" s="28"/>
    </row>
    <row r="39" spans="2:7" s="31" customFormat="1" ht="15">
      <c r="B39" s="19"/>
      <c r="C39" s="19"/>
      <c r="D39" s="29"/>
      <c r="E39" s="29"/>
      <c r="F39" s="29"/>
      <c r="G39" s="30"/>
    </row>
    <row r="40" spans="2:7" s="22" customFormat="1" ht="12.75">
      <c r="B40" s="60" t="s">
        <v>6</v>
      </c>
      <c r="C40" s="60"/>
      <c r="D40" s="60"/>
      <c r="E40" s="60"/>
      <c r="F40" s="61"/>
      <c r="G40" s="56"/>
    </row>
    <row r="41" spans="2:7" s="22" customFormat="1" ht="12.75">
      <c r="B41" s="60"/>
      <c r="C41" s="60"/>
      <c r="D41" s="60"/>
      <c r="E41" s="60"/>
      <c r="F41" s="61"/>
      <c r="G41" s="57"/>
    </row>
    <row r="42" s="22" customFormat="1" ht="12.75">
      <c r="G42" s="24"/>
    </row>
    <row r="43" spans="2:7" s="22" customFormat="1" ht="12.75">
      <c r="B43" s="60" t="s">
        <v>7</v>
      </c>
      <c r="C43" s="60"/>
      <c r="D43" s="60"/>
      <c r="E43" s="60"/>
      <c r="F43" s="61"/>
      <c r="G43" s="56"/>
    </row>
    <row r="44" spans="2:7" s="22" customFormat="1" ht="12.75">
      <c r="B44" s="60"/>
      <c r="C44" s="60"/>
      <c r="D44" s="60"/>
      <c r="E44" s="60"/>
      <c r="F44" s="61"/>
      <c r="G44" s="57"/>
    </row>
    <row r="45" s="22" customFormat="1" ht="12.75">
      <c r="G45" s="24"/>
    </row>
    <row r="46" spans="2:7" s="22" customFormat="1" ht="12.75">
      <c r="B46" s="60" t="s">
        <v>8</v>
      </c>
      <c r="C46" s="60"/>
      <c r="D46" s="60"/>
      <c r="E46" s="60"/>
      <c r="F46" s="61"/>
      <c r="G46" s="56"/>
    </row>
    <row r="47" spans="2:7" s="22" customFormat="1" ht="12.75">
      <c r="B47" s="60"/>
      <c r="C47" s="60"/>
      <c r="D47" s="60"/>
      <c r="E47" s="60"/>
      <c r="F47" s="61"/>
      <c r="G47" s="57"/>
    </row>
    <row r="48" s="22" customFormat="1" ht="12.75">
      <c r="G48" s="24"/>
    </row>
    <row r="49" spans="2:7" ht="12.75">
      <c r="B49" s="60" t="s">
        <v>9</v>
      </c>
      <c r="C49" s="60"/>
      <c r="D49" s="60"/>
      <c r="E49" s="60"/>
      <c r="F49" s="61"/>
      <c r="G49" s="56"/>
    </row>
    <row r="50" spans="2:7" ht="12.75">
      <c r="B50" s="60"/>
      <c r="C50" s="60"/>
      <c r="D50" s="60"/>
      <c r="E50" s="60"/>
      <c r="F50" s="61"/>
      <c r="G50" s="57"/>
    </row>
    <row r="51" spans="2:7" ht="12.75">
      <c r="B51" s="22"/>
      <c r="G51" s="24"/>
    </row>
    <row r="52" spans="2:7" ht="12.75">
      <c r="B52" s="60" t="s">
        <v>10</v>
      </c>
      <c r="C52" s="60"/>
      <c r="D52" s="60"/>
      <c r="E52" s="60"/>
      <c r="F52" s="61"/>
      <c r="G52" s="56"/>
    </row>
    <row r="53" spans="2:7" ht="12.75">
      <c r="B53" s="60"/>
      <c r="C53" s="60"/>
      <c r="D53" s="60"/>
      <c r="E53" s="60"/>
      <c r="F53" s="61"/>
      <c r="G53" s="57"/>
    </row>
    <row r="54" spans="2:7" ht="12.75">
      <c r="B54" s="22"/>
      <c r="G54" s="30"/>
    </row>
    <row r="55" ht="12.75">
      <c r="G55" s="58">
        <f>SUM(G40:G52)</f>
        <v>0</v>
      </c>
    </row>
    <row r="56" s="32" customFormat="1" ht="15">
      <c r="G56" s="59"/>
    </row>
    <row r="58" spans="2:7" ht="15">
      <c r="B58" s="15" t="s">
        <v>4</v>
      </c>
      <c r="C58" s="33"/>
      <c r="D58" s="17"/>
      <c r="E58" s="17"/>
      <c r="F58" s="17"/>
      <c r="G58" s="34"/>
    </row>
    <row r="59" spans="2:7" s="6" customFormat="1" ht="15">
      <c r="B59" s="19"/>
      <c r="C59" s="35"/>
      <c r="D59" s="20"/>
      <c r="E59" s="20"/>
      <c r="F59" s="20"/>
      <c r="G59" s="36"/>
    </row>
    <row r="60" spans="2:7" ht="12.75">
      <c r="B60" s="60" t="s">
        <v>18</v>
      </c>
      <c r="C60" s="60"/>
      <c r="D60" s="60"/>
      <c r="E60" s="60"/>
      <c r="F60" s="61"/>
      <c r="G60" s="56"/>
    </row>
    <row r="61" spans="2:7" ht="12.75">
      <c r="B61" s="60"/>
      <c r="C61" s="60"/>
      <c r="D61" s="60"/>
      <c r="E61" s="60"/>
      <c r="F61" s="61"/>
      <c r="G61" s="57"/>
    </row>
    <row r="62" spans="2:7" ht="12.75">
      <c r="B62" s="37"/>
      <c r="G62" s="24"/>
    </row>
    <row r="63" spans="2:7" ht="12.75">
      <c r="B63" s="60" t="s">
        <v>11</v>
      </c>
      <c r="C63" s="60"/>
      <c r="D63" s="60"/>
      <c r="E63" s="60"/>
      <c r="F63" s="61"/>
      <c r="G63" s="56"/>
    </row>
    <row r="64" spans="2:7" ht="12.75">
      <c r="B64" s="60"/>
      <c r="C64" s="60"/>
      <c r="D64" s="60"/>
      <c r="E64" s="60"/>
      <c r="F64" s="61"/>
      <c r="G64" s="57"/>
    </row>
    <row r="65" ht="12.75">
      <c r="G65" s="24"/>
    </row>
    <row r="66" spans="2:7" ht="12.75">
      <c r="B66" s="60" t="s">
        <v>12</v>
      </c>
      <c r="C66" s="60"/>
      <c r="D66" s="60"/>
      <c r="E66" s="60"/>
      <c r="F66" s="61"/>
      <c r="G66" s="56"/>
    </row>
    <row r="67" spans="2:7" ht="12.75">
      <c r="B67" s="60"/>
      <c r="C67" s="60"/>
      <c r="D67" s="60"/>
      <c r="E67" s="60"/>
      <c r="F67" s="61"/>
      <c r="G67" s="57"/>
    </row>
    <row r="68" spans="2:7" ht="12.75">
      <c r="B68" s="37"/>
      <c r="G68" s="24"/>
    </row>
    <row r="69" spans="2:7" ht="12.75">
      <c r="B69" s="60" t="s">
        <v>13</v>
      </c>
      <c r="C69" s="60"/>
      <c r="D69" s="60"/>
      <c r="E69" s="60"/>
      <c r="F69" s="61"/>
      <c r="G69" s="56"/>
    </row>
    <row r="70" spans="2:7" ht="12.75">
      <c r="B70" s="60"/>
      <c r="C70" s="60"/>
      <c r="D70" s="60"/>
      <c r="E70" s="60"/>
      <c r="F70" s="61"/>
      <c r="G70" s="57"/>
    </row>
    <row r="71" ht="12.75">
      <c r="B71" s="37"/>
    </row>
    <row r="72" ht="12.75">
      <c r="G72" s="58">
        <f>SUM(G60:G69)</f>
        <v>0</v>
      </c>
    </row>
    <row r="73" ht="12.75">
      <c r="G73" s="59"/>
    </row>
    <row r="74" ht="15">
      <c r="E74" s="38"/>
    </row>
    <row r="75" spans="5:7" ht="15" customHeight="1">
      <c r="E75" s="62" t="s">
        <v>14</v>
      </c>
      <c r="F75" s="63"/>
      <c r="G75" s="66">
        <f>SUM(G35,G55,G72)</f>
        <v>0</v>
      </c>
    </row>
    <row r="76" spans="5:7" ht="12.75" customHeight="1">
      <c r="E76" s="64"/>
      <c r="F76" s="65"/>
      <c r="G76" s="67"/>
    </row>
    <row r="81" spans="2:7" ht="12.75">
      <c r="B81" s="46" t="s">
        <v>46</v>
      </c>
      <c r="C81" s="47"/>
      <c r="D81" s="47"/>
      <c r="E81" s="47"/>
      <c r="F81" s="47"/>
      <c r="G81" s="48"/>
    </row>
    <row r="82" spans="2:7" ht="12.75">
      <c r="B82" s="49"/>
      <c r="C82" s="50"/>
      <c r="D82" s="50"/>
      <c r="E82" s="50"/>
      <c r="F82" s="50"/>
      <c r="G82" s="51"/>
    </row>
    <row r="84" ht="15">
      <c r="B84" s="39" t="str">
        <f>"You scored "&amp;G75&amp;" on your Exit Readiness Self Test."</f>
        <v>You scored 0 on your Exit Readiness Self Test.</v>
      </c>
    </row>
    <row r="85" ht="15">
      <c r="B85" s="39" t="str">
        <f>IF(G75&gt;=100,C18,IF(G75&gt;=80,C19,IF(G75&gt;=50,C20,IF(G75&lt;50,C21))))</f>
        <v>You're just kicking tires right now. Maybe later…</v>
      </c>
    </row>
    <row r="96" spans="6:9" ht="12.75">
      <c r="F96" s="40" t="str">
        <f>"Your Next Step Readiness score is "&amp;G72&amp;" out of 40"</f>
        <v>Your Next Step Readiness score is 0 out of 40</v>
      </c>
      <c r="G96" s="41"/>
      <c r="H96" s="40"/>
      <c r="I96" s="40"/>
    </row>
    <row r="101" spans="6:9" ht="12.75">
      <c r="F101" s="42" t="str">
        <f>"Your Organizational Readiness score is "&amp;G55&amp;" out of 50"</f>
        <v>Your Organizational Readiness score is 0 out of 50</v>
      </c>
      <c r="G101" s="43"/>
      <c r="H101" s="42"/>
      <c r="I101" s="42"/>
    </row>
    <row r="106" spans="6:9" ht="12.75">
      <c r="F106" s="44" t="str">
        <f>"Your Motivational Readiness score is "&amp;G35&amp;" out of 30"</f>
        <v>Your Motivational Readiness score is 0 out of 30</v>
      </c>
      <c r="G106" s="45"/>
      <c r="H106" s="44"/>
      <c r="I106" s="44"/>
    </row>
    <row r="142" spans="1:7" ht="12.75">
      <c r="A142" s="8" t="s">
        <v>51</v>
      </c>
      <c r="G142" s="4"/>
    </row>
  </sheetData>
  <sheetProtection sheet="1" objects="1" scenarios="1" selectLockedCells="1"/>
  <mergeCells count="33">
    <mergeCell ref="B26:F27"/>
    <mergeCell ref="B29:F30"/>
    <mergeCell ref="B32:F33"/>
    <mergeCell ref="B60:F61"/>
    <mergeCell ref="B63:F64"/>
    <mergeCell ref="B66:F67"/>
    <mergeCell ref="B40:F41"/>
    <mergeCell ref="B43:F44"/>
    <mergeCell ref="B46:F47"/>
    <mergeCell ref="B49:F50"/>
    <mergeCell ref="B52:F53"/>
    <mergeCell ref="G66:G67"/>
    <mergeCell ref="G69:G70"/>
    <mergeCell ref="G72:G73"/>
    <mergeCell ref="E75:F76"/>
    <mergeCell ref="G75:G76"/>
    <mergeCell ref="B69:F70"/>
    <mergeCell ref="G46:G47"/>
    <mergeCell ref="G49:G50"/>
    <mergeCell ref="G52:G53"/>
    <mergeCell ref="G55:G56"/>
    <mergeCell ref="G60:G61"/>
    <mergeCell ref="G63:G64"/>
    <mergeCell ref="B81:G82"/>
    <mergeCell ref="B8:G9"/>
    <mergeCell ref="B11:G12"/>
    <mergeCell ref="B14:G16"/>
    <mergeCell ref="G26:G27"/>
    <mergeCell ref="G29:G30"/>
    <mergeCell ref="G32:G33"/>
    <mergeCell ref="G35:G36"/>
    <mergeCell ref="G40:G41"/>
    <mergeCell ref="G43:G44"/>
  </mergeCells>
  <printOptions/>
  <pageMargins left="0.75" right="0.75" top="1" bottom="1" header="0.5" footer="0.5"/>
  <pageSetup orientation="landscape" r:id="rId2"/>
  <headerFooter alignWithMargins="0">
    <oddHeader>&amp;L&amp;C&amp;R&amp;A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47"/>
  <sheetViews>
    <sheetView zoomScalePageLayoutView="0" workbookViewId="0" topLeftCell="A19">
      <selection activeCell="J41" sqref="J41"/>
    </sheetView>
  </sheetViews>
  <sheetFormatPr defaultColWidth="9.00390625" defaultRowHeight="12.75"/>
  <cols>
    <col min="3" max="3" width="21.625" style="0" bestFit="1" customWidth="1"/>
  </cols>
  <sheetData>
    <row r="3" spans="3:4" ht="12.75">
      <c r="C3" s="1" t="s">
        <v>19</v>
      </c>
      <c r="D3">
        <f>'Copyright VS LLC'!G26</f>
        <v>0</v>
      </c>
    </row>
    <row r="4" spans="3:4" ht="12.75">
      <c r="C4" s="1" t="s">
        <v>20</v>
      </c>
      <c r="D4">
        <f>'Copyright VS LLC'!G29</f>
        <v>0</v>
      </c>
    </row>
    <row r="5" spans="3:4" ht="12.75">
      <c r="C5" s="1" t="s">
        <v>22</v>
      </c>
      <c r="D5">
        <f>'Copyright VS LLC'!G32</f>
        <v>0</v>
      </c>
    </row>
    <row r="6" spans="3:4" ht="12.75">
      <c r="C6" s="1" t="s">
        <v>23</v>
      </c>
      <c r="D6">
        <f>'Copyright VS LLC'!G40</f>
        <v>0</v>
      </c>
    </row>
    <row r="7" spans="3:4" ht="12.75">
      <c r="C7" s="1" t="s">
        <v>24</v>
      </c>
      <c r="D7">
        <f>'Copyright VS LLC'!G43</f>
        <v>0</v>
      </c>
    </row>
    <row r="8" spans="3:4" ht="12.75">
      <c r="C8" s="1" t="s">
        <v>25</v>
      </c>
      <c r="D8">
        <f>'Copyright VS LLC'!G46</f>
        <v>0</v>
      </c>
    </row>
    <row r="9" spans="3:4" ht="12.75">
      <c r="C9" s="1" t="s">
        <v>26</v>
      </c>
      <c r="D9">
        <f>'Copyright VS LLC'!G49</f>
        <v>0</v>
      </c>
    </row>
    <row r="10" spans="3:4" ht="12.75">
      <c r="C10" s="1" t="s">
        <v>27</v>
      </c>
      <c r="D10">
        <f>'Copyright VS LLC'!G52</f>
        <v>0</v>
      </c>
    </row>
    <row r="11" spans="3:4" ht="12.75">
      <c r="C11" s="1" t="s">
        <v>31</v>
      </c>
      <c r="D11">
        <f>'Copyright VS LLC'!G60</f>
        <v>0</v>
      </c>
    </row>
    <row r="12" spans="3:4" ht="12.75">
      <c r="C12" s="1" t="s">
        <v>28</v>
      </c>
      <c r="D12">
        <f>'Copyright VS LLC'!G63</f>
        <v>0</v>
      </c>
    </row>
    <row r="13" spans="3:4" ht="12.75">
      <c r="C13" s="1" t="s">
        <v>29</v>
      </c>
      <c r="D13">
        <f>'Copyright VS LLC'!G66</f>
        <v>0</v>
      </c>
    </row>
    <row r="14" spans="3:4" ht="12.75">
      <c r="C14" s="1" t="s">
        <v>30</v>
      </c>
      <c r="D14">
        <f>'Copyright VS LLC'!G69</f>
        <v>0</v>
      </c>
    </row>
    <row r="16" spans="3:4" ht="12.75">
      <c r="C16" s="1" t="s">
        <v>32</v>
      </c>
      <c r="D16">
        <f>SUM(D3:D15)</f>
        <v>0</v>
      </c>
    </row>
    <row r="18" spans="3:4" ht="12.75">
      <c r="C18" t="s">
        <v>1</v>
      </c>
      <c r="D18">
        <f>'Copyright VS LLC'!$G$35</f>
        <v>0</v>
      </c>
    </row>
    <row r="19" spans="3:4" ht="12.75">
      <c r="C19" t="s">
        <v>3</v>
      </c>
      <c r="D19">
        <f>'Copyright VS LLC'!$G$55</f>
        <v>0</v>
      </c>
    </row>
    <row r="20" spans="3:4" ht="12.75">
      <c r="C20" t="s">
        <v>4</v>
      </c>
      <c r="D20">
        <f>'Copyright VS LLC'!$G$72</f>
        <v>0</v>
      </c>
    </row>
    <row r="22" spans="4:9" ht="14.25">
      <c r="D22" s="2"/>
      <c r="E22" s="2"/>
      <c r="F22" s="2" t="s">
        <v>33</v>
      </c>
      <c r="G22" s="2" t="s">
        <v>33</v>
      </c>
      <c r="H22" s="2" t="s">
        <v>33</v>
      </c>
      <c r="I22" s="2" t="s">
        <v>33</v>
      </c>
    </row>
    <row r="23" spans="4:9" ht="14.25">
      <c r="D23" s="3" t="s">
        <v>50</v>
      </c>
      <c r="E23" s="2">
        <v>0</v>
      </c>
      <c r="F23">
        <v>4.16</v>
      </c>
      <c r="G23">
        <v>2.5</v>
      </c>
      <c r="H23">
        <v>1.67</v>
      </c>
      <c r="I23">
        <v>1.67</v>
      </c>
    </row>
    <row r="24" spans="4:9" ht="14.25">
      <c r="D24" s="2" t="s">
        <v>49</v>
      </c>
      <c r="E24" s="2">
        <v>1</v>
      </c>
      <c r="F24">
        <v>4.16</v>
      </c>
      <c r="G24">
        <v>2.5</v>
      </c>
      <c r="H24">
        <v>1.67</v>
      </c>
      <c r="I24">
        <v>1.67</v>
      </c>
    </row>
    <row r="25" spans="4:9" ht="14.25">
      <c r="D25" s="2" t="s">
        <v>48</v>
      </c>
      <c r="E25" s="2"/>
      <c r="F25" s="2"/>
      <c r="G25" s="2"/>
      <c r="H25" s="2"/>
      <c r="I25" s="2"/>
    </row>
    <row r="26" spans="4:9" ht="14.25">
      <c r="D26" s="2" t="s">
        <v>47</v>
      </c>
      <c r="E26" s="2"/>
      <c r="F26" s="2">
        <f>50/120</f>
        <v>0.4166666666666667</v>
      </c>
      <c r="G26" s="2">
        <f>30/120</f>
        <v>0.25</v>
      </c>
      <c r="H26" s="2">
        <f>20/120</f>
        <v>0.16666666666666666</v>
      </c>
      <c r="I26" s="2">
        <f>20/120</f>
        <v>0.16666666666666666</v>
      </c>
    </row>
    <row r="27" spans="6:9" ht="12.75">
      <c r="F27">
        <f>F26*10</f>
        <v>4.166666666666667</v>
      </c>
      <c r="G27">
        <f>G26*10</f>
        <v>2.5</v>
      </c>
      <c r="H27">
        <f>H26*10</f>
        <v>1.6666666666666665</v>
      </c>
      <c r="I27">
        <f>I26*10</f>
        <v>1.6666666666666665</v>
      </c>
    </row>
    <row r="28" spans="6:9" ht="12.75">
      <c r="F28">
        <v>4.16</v>
      </c>
      <c r="G28">
        <v>2.5</v>
      </c>
      <c r="H28">
        <v>1.67</v>
      </c>
      <c r="I28">
        <v>1.67</v>
      </c>
    </row>
    <row r="41" spans="5:10" ht="14.25">
      <c r="E41" s="2"/>
      <c r="F41" s="2"/>
      <c r="G41" s="2" t="s">
        <v>33</v>
      </c>
      <c r="H41" s="2" t="s">
        <v>33</v>
      </c>
      <c r="I41" s="2" t="s">
        <v>33</v>
      </c>
      <c r="J41" s="2" t="s">
        <v>33</v>
      </c>
    </row>
    <row r="42" spans="5:10" ht="14.25">
      <c r="E42" s="3" t="s">
        <v>34</v>
      </c>
      <c r="F42" s="2">
        <v>0</v>
      </c>
      <c r="G42">
        <v>10.4</v>
      </c>
      <c r="H42">
        <v>6.25</v>
      </c>
      <c r="I42">
        <v>4.2</v>
      </c>
      <c r="J42">
        <v>4.2</v>
      </c>
    </row>
    <row r="43" spans="5:10" ht="14.25">
      <c r="E43" s="2" t="s">
        <v>35</v>
      </c>
      <c r="F43" s="2">
        <v>1</v>
      </c>
      <c r="G43">
        <v>10.4</v>
      </c>
      <c r="H43">
        <v>6.25</v>
      </c>
      <c r="I43">
        <v>4.2</v>
      </c>
      <c r="J43">
        <v>4.2</v>
      </c>
    </row>
    <row r="44" spans="5:10" ht="14.25">
      <c r="E44" s="2" t="s">
        <v>36</v>
      </c>
      <c r="F44" s="2"/>
      <c r="G44" s="2"/>
      <c r="H44" s="2"/>
      <c r="I44" s="2"/>
      <c r="J44" s="2"/>
    </row>
    <row r="45" spans="5:10" ht="14.25">
      <c r="E45" s="2" t="s">
        <v>37</v>
      </c>
      <c r="F45" s="2"/>
      <c r="G45" s="2">
        <f>50/120</f>
        <v>0.4166666666666667</v>
      </c>
      <c r="H45" s="2">
        <f>30/120</f>
        <v>0.25</v>
      </c>
      <c r="I45" s="2">
        <f>20/120</f>
        <v>0.16666666666666666</v>
      </c>
      <c r="J45" s="2">
        <f>20/120</f>
        <v>0.16666666666666666</v>
      </c>
    </row>
    <row r="46" spans="7:10" ht="12.75">
      <c r="G46">
        <f>G45*25</f>
        <v>10.416666666666668</v>
      </c>
      <c r="H46">
        <f>H45*25</f>
        <v>6.25</v>
      </c>
      <c r="I46">
        <f>I45*25</f>
        <v>4.166666666666666</v>
      </c>
      <c r="J46">
        <f>J45*25</f>
        <v>4.166666666666666</v>
      </c>
    </row>
    <row r="47" spans="7:10" ht="12.75">
      <c r="G47">
        <v>10.4</v>
      </c>
      <c r="H47">
        <v>6.25</v>
      </c>
      <c r="I47">
        <v>4.2</v>
      </c>
      <c r="J47">
        <v>4.2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Kessner</dc:creator>
  <cp:keywords/>
  <dc:description/>
  <cp:lastModifiedBy>charlotte</cp:lastModifiedBy>
  <cp:lastPrinted>2008-10-17T17:28:27Z</cp:lastPrinted>
  <dcterms:created xsi:type="dcterms:W3CDTF">2008-08-16T15:38:26Z</dcterms:created>
  <dcterms:modified xsi:type="dcterms:W3CDTF">2008-10-23T15:21:43Z</dcterms:modified>
  <cp:category/>
  <cp:version/>
  <cp:contentType/>
  <cp:contentStatus/>
</cp:coreProperties>
</file>